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600" windowHeight="11760"/>
  </bookViews>
  <sheets>
    <sheet name="Sheet" sheetId="5" r:id="rId1"/>
  </sheets>
  <calcPr calcId="125725"/>
</workbook>
</file>

<file path=xl/calcChain.xml><?xml version="1.0" encoding="utf-8"?>
<calcChain xmlns="http://schemas.openxmlformats.org/spreadsheetml/2006/main">
  <c r="D50" i="5"/>
  <c r="D43"/>
  <c r="D34" l="1"/>
  <c r="D24"/>
  <c r="D12"/>
  <c r="D53" l="1"/>
</calcChain>
</file>

<file path=xl/sharedStrings.xml><?xml version="1.0" encoding="utf-8"?>
<sst xmlns="http://schemas.openxmlformats.org/spreadsheetml/2006/main" count="137" uniqueCount="71">
  <si>
    <t>Observación</t>
  </si>
  <si>
    <t>El sitio tiene una estructura y navegación, fácil de comprender (intuitiva)</t>
  </si>
  <si>
    <t>Se ha verificado que todos los enlaces probados llevan a su contenido respectivo (no hay enlaces rotos)</t>
  </si>
  <si>
    <t>SUBTOTAL</t>
  </si>
  <si>
    <t>El sitio tiene alguna funcionalidad para discapacidad visual (alto contraste, control del tamaño de letras, por ejemplo)</t>
  </si>
  <si>
    <t>Permite comparar datos con años anteriores</t>
  </si>
  <si>
    <t>El sitio permite enviar sugerencias o comentarios.</t>
  </si>
  <si>
    <t>Se puede profundizar la información obtenida a través de vínculos o archivos</t>
  </si>
  <si>
    <t>Tiene un sistema para solicitudes de información en línea</t>
  </si>
  <si>
    <t>Posee una sección de Ayuda o Preguntas Frecuentes</t>
  </si>
  <si>
    <t>El sitio Web del organismo puede ser visualizado en formato responsivo (movil)</t>
  </si>
  <si>
    <t>Existe una variedad de formatos para descargar la información</t>
  </si>
  <si>
    <t>Los archivos descargados se visualizan sin problema</t>
  </si>
  <si>
    <t>Existen elementos de navegación que orienten al usuario acerca de dónde está y cómo volver a inicio (home)</t>
  </si>
  <si>
    <t>La información también es suministrada a través de otros idiomas o lenguas originarias</t>
  </si>
  <si>
    <t>La información suministrada está completa</t>
  </si>
  <si>
    <t>P</t>
  </si>
  <si>
    <t>D</t>
  </si>
  <si>
    <t>El sitio permite compartir la información en redes sociales</t>
  </si>
  <si>
    <t>Área</t>
  </si>
  <si>
    <t>P.E.S</t>
  </si>
  <si>
    <t>E</t>
  </si>
  <si>
    <t>La información esta en lenguaje comprensible</t>
  </si>
  <si>
    <t>Info</t>
  </si>
  <si>
    <t xml:space="preserve">Organismo responsable:  </t>
  </si>
  <si>
    <t xml:space="preserve">Programa: </t>
  </si>
  <si>
    <t xml:space="preserve">Evaluación del Portal: </t>
  </si>
  <si>
    <t>N</t>
  </si>
  <si>
    <t>TOTAL</t>
  </si>
  <si>
    <t>Colocar: área de impacto: Social, Económica, Política</t>
  </si>
  <si>
    <t xml:space="preserve">P.E. </t>
  </si>
  <si>
    <t>Tiene motor de búsqueda interna y presenta resultados adecuados a la búsqueda</t>
  </si>
  <si>
    <t>1. Datos Abiertos</t>
  </si>
  <si>
    <t>Indicadores</t>
  </si>
  <si>
    <t>Presencia de datos abiertos gubernamentales.</t>
  </si>
  <si>
    <t>Existencia de estructura auto explicativa</t>
  </si>
  <si>
    <t xml:space="preserve">Presencia de herramientas de búsqueda </t>
  </si>
  <si>
    <t xml:space="preserve"> Presencia de herramientas web 2.0</t>
  </si>
  <si>
    <t>2. Usabilidad del Diseño web</t>
  </si>
  <si>
    <t>3. Accesibilidad para todos los usuarios: capacidad de acceso al sitio web y a sus contenidos, independientemente de la discapacidad (física, intelectual o técnica) que presenten las personas o de las que se deriven del contexto de uso (tecnológicas o ambientales).</t>
  </si>
  <si>
    <t>4. Información Comprensible en el portal web</t>
  </si>
  <si>
    <t>5. Retroalimentación en el portal web</t>
  </si>
  <si>
    <t>Existe una sección de datos abiertos en el portal web de Gobierno Abierto del país.</t>
  </si>
  <si>
    <t>Existe una sección de datos abiertos en el portal web según el área de impacto.</t>
  </si>
  <si>
    <t>Funcionamiento del portal web en distintas plataformas.</t>
  </si>
  <si>
    <t>Existencia de funciones de edición del portal web.</t>
  </si>
  <si>
    <t>Existencia de información oportuna.</t>
  </si>
  <si>
    <t>Existencia de elementos de apoyo audiovisual.</t>
  </si>
  <si>
    <t>Existencia de lenguaje comprensible</t>
  </si>
  <si>
    <t>Existencia de información de contacto</t>
  </si>
  <si>
    <t>Existencia sistema especial de solicitudes en línea.</t>
  </si>
  <si>
    <t>El sitio permite acceder a cuentas oficiales del organismo (Twiter, Facebook, otros) y es posible encontrar información sobre programas y/o datos</t>
  </si>
  <si>
    <t>La página Web del organismo puede ser visualizada desde el navegador Google Chrome, Mozilla Firefox e Internet Explorer</t>
  </si>
  <si>
    <t>Existencia de mecanismos para hacer comentarios</t>
  </si>
  <si>
    <t>Funcionalidad del diseño web</t>
  </si>
  <si>
    <t xml:space="preserve">Facilidad para la descarga de archivos estadísticos </t>
  </si>
  <si>
    <t>Nivel de estructuración de los datos encontrados en el portal web según el área de impacto (5 estrellas de Tim Berners Lee)</t>
  </si>
  <si>
    <t>Nivel de estructuración de los datos encontrados en el portal web de Gobierno Abierto del país (5 estrellas de Tim Berners Lee)</t>
  </si>
  <si>
    <t>Nivel de estructuración de los datos.</t>
  </si>
  <si>
    <t>El sitio tiene alguna funcionalidad para incorporar audio para las personas con discapacidad o subtítulos a elementos audiovisuales</t>
  </si>
  <si>
    <t>La información presentada está vigente</t>
  </si>
  <si>
    <t>PD</t>
  </si>
  <si>
    <t xml:space="preserve">El sitio posee información de contacto (teléfono, correo) </t>
  </si>
  <si>
    <t>El usuario no necesita paquetes estadísticos o programas especializados para utilizar la información</t>
  </si>
  <si>
    <t>Existe información sobre los elementos especificos de análisis del área de impacto correspondiente, en la sección de datos abiertos del portal web analizado</t>
  </si>
  <si>
    <t>Existe información sobre los elementos especificos de análisis del área de impacto, en la sección de datos abiertos del portal web de Gobierno Abierto</t>
  </si>
  <si>
    <t>E19</t>
  </si>
  <si>
    <t>E20</t>
  </si>
  <si>
    <t>E 23</t>
  </si>
  <si>
    <t>Presencia de Información oportuna en sección de datos abiertos</t>
  </si>
  <si>
    <t>Tipo de programa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</si>
</sst>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2F27E"/>
        <bgColor indexed="64"/>
      </patternFill>
    </fill>
    <fill>
      <patternFill patternType="solid">
        <fgColor theme="8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0" fillId="0" borderId="1" xfId="0" applyBorder="1" applyProtection="1">
      <protection locked="0"/>
    </xf>
    <xf numFmtId="0" fontId="4" fillId="0" borderId="14" xfId="1" applyFont="1" applyFill="1" applyBorder="1" applyAlignment="1" applyProtection="1">
      <alignment horizontal="left"/>
      <protection locked="0"/>
    </xf>
    <xf numFmtId="0" fontId="5" fillId="0" borderId="8" xfId="1" applyFont="1" applyFill="1" applyBorder="1" applyAlignment="1" applyProtection="1">
      <alignment horizontal="left"/>
      <protection locked="0"/>
    </xf>
    <xf numFmtId="0" fontId="6" fillId="0" borderId="9" xfId="1" applyFont="1" applyFill="1" applyBorder="1" applyAlignment="1" applyProtection="1">
      <alignment wrapText="1"/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" xfId="1" applyBorder="1" applyProtection="1">
      <protection locked="0"/>
    </xf>
    <xf numFmtId="0" fontId="6" fillId="0" borderId="11" xfId="1" applyFont="1" applyFill="1" applyBorder="1" applyAlignment="1" applyProtection="1">
      <alignment horizontal="center"/>
      <protection locked="0"/>
    </xf>
    <xf numFmtId="0" fontId="11" fillId="0" borderId="11" xfId="1" applyFont="1" applyFill="1" applyBorder="1" applyAlignment="1" applyProtection="1">
      <alignment horizontal="center"/>
      <protection locked="0"/>
    </xf>
    <xf numFmtId="0" fontId="2" fillId="0" borderId="1" xfId="1" applyFont="1" applyBorder="1" applyAlignment="1" applyProtection="1">
      <alignment horizontal="center" vertical="center" wrapText="1"/>
      <protection locked="0"/>
    </xf>
    <xf numFmtId="0" fontId="3" fillId="6" borderId="8" xfId="1" applyFont="1" applyFill="1" applyBorder="1" applyAlignment="1" applyProtection="1">
      <protection locked="0"/>
    </xf>
    <xf numFmtId="0" fontId="1" fillId="6" borderId="1" xfId="1" applyFill="1" applyBorder="1" applyAlignment="1" applyProtection="1">
      <protection locked="0"/>
    </xf>
    <xf numFmtId="0" fontId="2" fillId="6" borderId="1" xfId="1" applyFont="1" applyFill="1" applyBorder="1" applyAlignment="1" applyProtection="1">
      <alignment horizontal="center" vertical="center"/>
      <protection locked="0"/>
    </xf>
    <xf numFmtId="0" fontId="6" fillId="9" borderId="1" xfId="1" applyFont="1" applyFill="1" applyBorder="1" applyAlignment="1" applyProtection="1">
      <alignment horizontal="center"/>
      <protection locked="0"/>
    </xf>
    <xf numFmtId="0" fontId="6" fillId="4" borderId="1" xfId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1" applyFont="1" applyFill="1" applyBorder="1" applyAlignment="1" applyProtection="1">
      <alignment horizontal="center" vertical="center" wrapText="1"/>
      <protection locked="0"/>
    </xf>
    <xf numFmtId="0" fontId="3" fillId="5" borderId="8" xfId="1" applyFont="1" applyFill="1" applyBorder="1" applyAlignment="1" applyProtection="1">
      <protection locked="0"/>
    </xf>
    <xf numFmtId="0" fontId="1" fillId="5" borderId="1" xfId="1" applyFill="1" applyBorder="1" applyAlignment="1" applyProtection="1">
      <alignment horizontal="center"/>
      <protection locked="0"/>
    </xf>
    <xf numFmtId="0" fontId="2" fillId="5" borderId="1" xfId="1" applyFont="1" applyFill="1" applyBorder="1" applyAlignment="1" applyProtection="1">
      <alignment horizontal="center" vertical="center"/>
      <protection locked="0"/>
    </xf>
    <xf numFmtId="0" fontId="6" fillId="5" borderId="1" xfId="1" applyFont="1" applyFill="1" applyBorder="1" applyAlignment="1" applyProtection="1">
      <alignment horizontal="center"/>
      <protection locked="0"/>
    </xf>
    <xf numFmtId="0" fontId="1" fillId="0" borderId="1" xfId="1" applyFont="1" applyBorder="1" applyAlignment="1" applyProtection="1">
      <alignment horizontal="center" vertical="center" wrapText="1"/>
      <protection locked="0"/>
    </xf>
    <xf numFmtId="0" fontId="1" fillId="0" borderId="8" xfId="1" applyFont="1" applyFill="1" applyBorder="1" applyAlignment="1" applyProtection="1">
      <protection locked="0"/>
    </xf>
    <xf numFmtId="0" fontId="1" fillId="0" borderId="1" xfId="1" applyFill="1" applyBorder="1" applyAlignment="1" applyProtection="1">
      <alignment horizontal="center"/>
      <protection locked="0"/>
    </xf>
    <xf numFmtId="2" fontId="10" fillId="0" borderId="1" xfId="1" applyNumberFormat="1" applyFont="1" applyFill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/>
      <protection locked="0"/>
    </xf>
    <xf numFmtId="0" fontId="2" fillId="6" borderId="15" xfId="1" applyFont="1" applyFill="1" applyBorder="1" applyAlignment="1" applyProtection="1">
      <alignment horizontal="right"/>
      <protection locked="0"/>
    </xf>
    <xf numFmtId="0" fontId="8" fillId="0" borderId="0" xfId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2" fontId="9" fillId="0" borderId="18" xfId="0" applyNumberFormat="1" applyFont="1" applyBorder="1" applyAlignment="1" applyProtection="1">
      <alignment horizontal="center" vertical="center" wrapText="1"/>
      <protection locked="0"/>
    </xf>
    <xf numFmtId="0" fontId="1" fillId="0" borderId="0" xfId="1" applyFont="1" applyBorder="1" applyAlignment="1" applyProtection="1">
      <alignment horizontal="center" vertical="center" wrapText="1"/>
      <protection locked="0"/>
    </xf>
    <xf numFmtId="0" fontId="2" fillId="0" borderId="0" xfId="1" applyFont="1" applyBorder="1" applyAlignment="1" applyProtection="1">
      <alignment horizontal="center" vertical="center" wrapText="1"/>
      <protection locked="0"/>
    </xf>
    <xf numFmtId="0" fontId="1" fillId="0" borderId="3" xfId="1" applyFill="1" applyBorder="1" applyAlignment="1" applyProtection="1">
      <alignment horizontal="center"/>
      <protection locked="0"/>
    </xf>
    <xf numFmtId="0" fontId="8" fillId="0" borderId="11" xfId="1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2" fontId="9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horizontal="center" vertical="center" wrapText="1"/>
      <protection locked="0"/>
    </xf>
    <xf numFmtId="2" fontId="6" fillId="4" borderId="2" xfId="1" applyNumberFormat="1" applyFont="1" applyFill="1" applyBorder="1" applyAlignment="1" applyProtection="1">
      <alignment horizontal="center"/>
      <protection locked="0"/>
    </xf>
    <xf numFmtId="0" fontId="2" fillId="5" borderId="1" xfId="1" applyFont="1" applyFill="1" applyBorder="1" applyAlignment="1" applyProtection="1">
      <alignment horizontal="center" vertical="center" wrapText="1"/>
      <protection locked="0"/>
    </xf>
    <xf numFmtId="0" fontId="2" fillId="5" borderId="1" xfId="1" applyFont="1" applyFill="1" applyBorder="1" applyAlignment="1" applyProtection="1">
      <alignment vertical="center" wrapText="1"/>
      <protection locked="0"/>
    </xf>
    <xf numFmtId="0" fontId="1" fillId="5" borderId="9" xfId="1" applyFill="1" applyBorder="1" applyAlignment="1" applyProtection="1">
      <alignment horizontal="center"/>
      <protection locked="0"/>
    </xf>
    <xf numFmtId="0" fontId="8" fillId="5" borderId="9" xfId="1" applyFont="1" applyFill="1" applyBorder="1" applyAlignment="1" applyProtection="1">
      <alignment horizontal="center" vertical="center"/>
      <protection locked="0"/>
    </xf>
    <xf numFmtId="0" fontId="6" fillId="5" borderId="9" xfId="1" applyFont="1" applyFill="1" applyBorder="1" applyAlignment="1" applyProtection="1">
      <alignment horizontal="center"/>
      <protection locked="0"/>
    </xf>
    <xf numFmtId="2" fontId="6" fillId="5" borderId="1" xfId="1" applyNumberFormat="1" applyFont="1" applyFill="1" applyBorder="1" applyAlignment="1" applyProtection="1">
      <alignment horizontal="center"/>
      <protection locked="0"/>
    </xf>
    <xf numFmtId="0" fontId="9" fillId="0" borderId="12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1" fillId="0" borderId="2" xfId="1" applyFill="1" applyBorder="1" applyAlignment="1" applyProtection="1">
      <alignment horizontal="center"/>
      <protection locked="0"/>
    </xf>
    <xf numFmtId="2" fontId="1" fillId="0" borderId="9" xfId="1" applyNumberFormat="1" applyBorder="1" applyAlignment="1" applyProtection="1">
      <alignment horizontal="center"/>
      <protection locked="0"/>
    </xf>
    <xf numFmtId="2" fontId="1" fillId="0" borderId="1" xfId="1" applyNumberFormat="1" applyBorder="1" applyAlignment="1" applyProtection="1">
      <alignment horizontal="center"/>
      <protection locked="0"/>
    </xf>
    <xf numFmtId="2" fontId="1" fillId="0" borderId="1" xfId="1" applyNumberFormat="1" applyFill="1" applyBorder="1" applyAlignment="1" applyProtection="1">
      <alignment horizontal="center"/>
      <protection locked="0"/>
    </xf>
    <xf numFmtId="0" fontId="1" fillId="0" borderId="1" xfId="1" applyFill="1" applyBorder="1" applyProtection="1">
      <protection locked="0"/>
    </xf>
    <xf numFmtId="0" fontId="1" fillId="0" borderId="18" xfId="1" applyBorder="1" applyAlignment="1" applyProtection="1">
      <alignment horizontal="center"/>
      <protection locked="0"/>
    </xf>
    <xf numFmtId="0" fontId="1" fillId="0" borderId="18" xfId="1" applyBorder="1" applyProtection="1">
      <protection locked="0"/>
    </xf>
    <xf numFmtId="0" fontId="1" fillId="0" borderId="0" xfId="1" applyFill="1" applyBorder="1" applyAlignment="1" applyProtection="1">
      <alignment horizontal="center" vertical="center"/>
      <protection locked="0"/>
    </xf>
    <xf numFmtId="0" fontId="1" fillId="0" borderId="0" xfId="1" applyProtection="1">
      <protection locked="0"/>
    </xf>
    <xf numFmtId="2" fontId="1" fillId="0" borderId="0" xfId="1" applyNumberFormat="1" applyAlignment="1" applyProtection="1">
      <alignment horizont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1" fillId="0" borderId="0" xfId="1" applyBorder="1" applyProtection="1">
      <protection locked="0"/>
    </xf>
    <xf numFmtId="0" fontId="2" fillId="0" borderId="0" xfId="1" applyFont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/>
      <protection locked="0"/>
    </xf>
    <xf numFmtId="0" fontId="3" fillId="6" borderId="8" xfId="1" applyFont="1" applyFill="1" applyBorder="1" applyAlignment="1" applyProtection="1">
      <alignment wrapText="1"/>
      <protection locked="0"/>
    </xf>
    <xf numFmtId="0" fontId="1" fillId="6" borderId="1" xfId="1" applyFill="1" applyBorder="1" applyAlignment="1" applyProtection="1">
      <alignment wrapText="1"/>
      <protection locked="0"/>
    </xf>
    <xf numFmtId="2" fontId="6" fillId="4" borderId="1" xfId="1" applyNumberFormat="1" applyFont="1" applyFill="1" applyBorder="1" applyAlignment="1" applyProtection="1">
      <alignment horizontal="center"/>
      <protection locked="0"/>
    </xf>
    <xf numFmtId="0" fontId="1" fillId="5" borderId="1" xfId="1" applyFill="1" applyBorder="1" applyProtection="1">
      <protection locked="0"/>
    </xf>
    <xf numFmtId="0" fontId="3" fillId="5" borderId="8" xfId="1" applyFont="1" applyFill="1" applyBorder="1" applyAlignment="1" applyProtection="1">
      <alignment wrapText="1"/>
      <protection locked="0"/>
    </xf>
    <xf numFmtId="0" fontId="1" fillId="5" borderId="1" xfId="1" applyFill="1" applyBorder="1" applyAlignment="1" applyProtection="1">
      <alignment wrapText="1"/>
      <protection locked="0"/>
    </xf>
    <xf numFmtId="0" fontId="1" fillId="5" borderId="1" xfId="1" applyFill="1" applyBorder="1" applyAlignment="1" applyProtection="1">
      <alignment horizontal="center" vertical="center" wrapText="1"/>
      <protection locked="0"/>
    </xf>
    <xf numFmtId="2" fontId="8" fillId="0" borderId="1" xfId="1" applyNumberFormat="1" applyFont="1" applyBorder="1" applyAlignment="1" applyProtection="1">
      <alignment horizontal="center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2" fontId="8" fillId="0" borderId="1" xfId="1" applyNumberFormat="1" applyFont="1" applyFill="1" applyBorder="1" applyAlignment="1" applyProtection="1">
      <alignment horizontal="center"/>
      <protection locked="0"/>
    </xf>
    <xf numFmtId="0" fontId="8" fillId="0" borderId="1" xfId="1" applyFont="1" applyBorder="1" applyProtection="1">
      <protection locked="0"/>
    </xf>
    <xf numFmtId="0" fontId="2" fillId="6" borderId="17" xfId="1" applyFont="1" applyFill="1" applyBorder="1" applyAlignment="1" applyProtection="1">
      <alignment horizontal="right"/>
      <protection locked="0"/>
    </xf>
    <xf numFmtId="0" fontId="1" fillId="0" borderId="0" xfId="1" applyFill="1" applyProtection="1">
      <protection locked="0"/>
    </xf>
    <xf numFmtId="0" fontId="8" fillId="0" borderId="1" xfId="1" applyFont="1" applyFill="1" applyBorder="1" applyProtection="1">
      <protection locked="0"/>
    </xf>
    <xf numFmtId="2" fontId="1" fillId="0" borderId="1" xfId="1" applyNumberFormat="1" applyFill="1" applyBorder="1" applyAlignment="1" applyProtection="1">
      <alignment horizontal="center" wrapText="1"/>
      <protection locked="0"/>
    </xf>
    <xf numFmtId="0" fontId="8" fillId="0" borderId="0" xfId="1" applyFont="1" applyProtection="1"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3" fillId="6" borderId="8" xfId="1" applyFont="1" applyFill="1" applyBorder="1" applyProtection="1">
      <protection locked="0"/>
    </xf>
    <xf numFmtId="0" fontId="1" fillId="6" borderId="1" xfId="1" applyFill="1" applyBorder="1" applyProtection="1">
      <protection locked="0"/>
    </xf>
    <xf numFmtId="0" fontId="3" fillId="5" borderId="8" xfId="1" applyFont="1" applyFill="1" applyBorder="1" applyProtection="1">
      <protection locked="0"/>
    </xf>
    <xf numFmtId="0" fontId="1" fillId="5" borderId="1" xfId="1" applyFill="1" applyBorder="1" applyAlignment="1" applyProtection="1">
      <alignment horizontal="center" vertical="center"/>
      <protection locked="0"/>
    </xf>
    <xf numFmtId="2" fontId="1" fillId="0" borderId="8" xfId="1" applyNumberFormat="1" applyBorder="1" applyAlignment="1" applyProtection="1">
      <alignment horizontal="center"/>
      <protection locked="0"/>
    </xf>
    <xf numFmtId="0" fontId="2" fillId="6" borderId="6" xfId="1" applyFont="1" applyFill="1" applyBorder="1" applyAlignment="1" applyProtection="1">
      <alignment horizontal="right"/>
      <protection locked="0"/>
    </xf>
    <xf numFmtId="2" fontId="0" fillId="0" borderId="0" xfId="0" applyNumberFormat="1" applyFill="1" applyAlignment="1" applyProtection="1">
      <alignment horizontal="center"/>
      <protection locked="0"/>
    </xf>
    <xf numFmtId="0" fontId="6" fillId="6" borderId="4" xfId="1" applyFont="1" applyFill="1" applyBorder="1" applyAlignment="1" applyProtection="1">
      <alignment horizontal="right"/>
      <protection locked="0"/>
    </xf>
    <xf numFmtId="2" fontId="6" fillId="3" borderId="5" xfId="1" applyNumberFormat="1" applyFont="1" applyFill="1" applyBorder="1" applyProtection="1">
      <protection locked="0"/>
    </xf>
    <xf numFmtId="2" fontId="6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Protection="1">
      <protection locked="0"/>
    </xf>
    <xf numFmtId="0" fontId="7" fillId="7" borderId="0" xfId="1" applyFont="1" applyFill="1" applyAlignment="1" applyProtection="1">
      <alignment horizontal="right"/>
      <protection locked="0"/>
    </xf>
    <xf numFmtId="2" fontId="7" fillId="8" borderId="0" xfId="1" applyNumberFormat="1" applyFont="1" applyFill="1" applyProtection="1">
      <protection locked="0"/>
    </xf>
    <xf numFmtId="2" fontId="7" fillId="0" borderId="0" xfId="1" applyNumberFormat="1" applyFont="1" applyFill="1" applyAlignment="1" applyProtection="1">
      <alignment horizontal="center" vertical="center"/>
      <protection locked="0"/>
    </xf>
    <xf numFmtId="0" fontId="5" fillId="0" borderId="0" xfId="1" applyFont="1" applyFill="1" applyProtection="1">
      <protection locked="0"/>
    </xf>
    <xf numFmtId="0" fontId="1" fillId="0" borderId="8" xfId="1" applyFont="1" applyFill="1" applyBorder="1" applyAlignment="1" applyProtection="1"/>
    <xf numFmtId="0" fontId="1" fillId="0" borderId="1" xfId="1" applyFont="1" applyFill="1" applyBorder="1" applyAlignment="1" applyProtection="1"/>
    <xf numFmtId="0" fontId="1" fillId="0" borderId="14" xfId="1" applyFont="1" applyFill="1" applyBorder="1" applyProtection="1"/>
    <xf numFmtId="0" fontId="1" fillId="0" borderId="8" xfId="1" applyFont="1" applyFill="1" applyBorder="1" applyAlignment="1" applyProtection="1">
      <alignment vertical="top" wrapText="1"/>
    </xf>
    <xf numFmtId="0" fontId="1" fillId="0" borderId="8" xfId="1" applyFont="1" applyFill="1" applyBorder="1" applyProtection="1"/>
    <xf numFmtId="0" fontId="1" fillId="0" borderId="16" xfId="1" applyBorder="1" applyProtection="1"/>
    <xf numFmtId="0" fontId="8" fillId="0" borderId="12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8" fillId="0" borderId="1" xfId="1" applyFont="1" applyBorder="1" applyAlignment="1" applyProtection="1">
      <alignment horizontal="center" vertical="center"/>
    </xf>
    <xf numFmtId="0" fontId="1" fillId="0" borderId="8" xfId="1" applyFont="1" applyBorder="1" applyAlignment="1" applyProtection="1">
      <alignment vertical="top" wrapText="1"/>
    </xf>
    <xf numFmtId="0" fontId="1" fillId="0" borderId="8" xfId="1" applyFont="1" applyBorder="1" applyProtection="1"/>
    <xf numFmtId="0" fontId="1" fillId="0" borderId="8" xfId="1" applyFill="1" applyBorder="1" applyProtection="1"/>
    <xf numFmtId="0" fontId="1" fillId="0" borderId="1" xfId="1" applyFont="1" applyBorder="1" applyAlignment="1" applyProtection="1">
      <alignment horizontal="center" vertical="center"/>
    </xf>
    <xf numFmtId="0" fontId="8" fillId="0" borderId="3" xfId="1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</xf>
    <xf numFmtId="2" fontId="1" fillId="2" borderId="7" xfId="1" applyNumberFormat="1" applyFill="1" applyBorder="1" applyProtection="1"/>
    <xf numFmtId="0" fontId="1" fillId="0" borderId="1" xfId="1" applyFill="1" applyBorder="1" applyAlignment="1" applyProtection="1">
      <alignment horizontal="center"/>
    </xf>
    <xf numFmtId="0" fontId="6" fillId="0" borderId="10" xfId="1" applyFont="1" applyFill="1" applyBorder="1" applyAlignment="1" applyProtection="1">
      <alignment horizontal="center" wrapText="1"/>
      <protection locked="0"/>
    </xf>
    <xf numFmtId="0" fontId="6" fillId="0" borderId="2" xfId="1" applyFont="1" applyFill="1" applyBorder="1" applyAlignment="1" applyProtection="1">
      <alignment horizontal="center" wrapText="1"/>
      <protection locked="0"/>
    </xf>
    <xf numFmtId="2" fontId="12" fillId="0" borderId="9" xfId="1" applyNumberFormat="1" applyFont="1" applyFill="1" applyBorder="1" applyAlignment="1" applyProtection="1">
      <alignment horizontal="center" vertical="center"/>
    </xf>
    <xf numFmtId="2" fontId="12" fillId="0" borderId="2" xfId="1" applyNumberFormat="1" applyFont="1" applyFill="1" applyBorder="1" applyAlignment="1" applyProtection="1">
      <alignment horizontal="center" vertical="center"/>
    </xf>
    <xf numFmtId="0" fontId="12" fillId="0" borderId="9" xfId="1" applyFont="1" applyFill="1" applyBorder="1" applyAlignment="1" applyProtection="1">
      <alignment horizontal="center"/>
    </xf>
    <xf numFmtId="0" fontId="12" fillId="0" borderId="2" xfId="1" applyFont="1" applyFill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</xf>
    <xf numFmtId="0" fontId="12" fillId="0" borderId="9" xfId="1" applyFont="1" applyFill="1" applyBorder="1" applyAlignment="1" applyProtection="1">
      <alignment horizontal="center" wrapText="1"/>
    </xf>
    <xf numFmtId="0" fontId="12" fillId="0" borderId="2" xfId="1" applyFont="1" applyFill="1" applyBorder="1" applyAlignment="1" applyProtection="1">
      <alignment horizontal="center" wrapText="1"/>
    </xf>
    <xf numFmtId="0" fontId="9" fillId="0" borderId="9" xfId="0" applyFont="1" applyBorder="1" applyAlignment="1" applyProtection="1">
      <alignment horizontal="center" wrapText="1"/>
    </xf>
    <xf numFmtId="0" fontId="9" fillId="0" borderId="2" xfId="0" applyFont="1" applyBorder="1" applyAlignment="1" applyProtection="1">
      <alignment horizontal="center" wrapText="1"/>
    </xf>
    <xf numFmtId="0" fontId="12" fillId="0" borderId="9" xfId="1" applyFont="1" applyFill="1" applyBorder="1" applyAlignment="1" applyProtection="1">
      <alignment horizontal="center" vertical="center"/>
    </xf>
    <xf numFmtId="0" fontId="12" fillId="0" borderId="2" xfId="1" applyFont="1" applyFill="1" applyBorder="1" applyAlignment="1" applyProtection="1">
      <alignment horizontal="center" vertical="center"/>
    </xf>
    <xf numFmtId="0" fontId="12" fillId="0" borderId="19" xfId="1" applyFont="1" applyFill="1" applyBorder="1" applyAlignment="1" applyProtection="1">
      <alignment horizontal="center" vertical="center" wrapText="1"/>
    </xf>
    <xf numFmtId="0" fontId="12" fillId="0" borderId="20" xfId="1" applyFont="1" applyFill="1" applyBorder="1" applyAlignment="1" applyProtection="1">
      <alignment horizontal="center" vertical="center" wrapText="1"/>
    </xf>
    <xf numFmtId="0" fontId="9" fillId="0" borderId="19" xfId="0" applyFont="1" applyBorder="1" applyAlignment="1" applyProtection="1">
      <alignment horizontal="center" vertical="center" wrapText="1"/>
    </xf>
    <xf numFmtId="0" fontId="9" fillId="0" borderId="20" xfId="0" applyFont="1" applyBorder="1" applyAlignment="1" applyProtection="1">
      <alignment horizontal="center" vertical="center" wrapText="1"/>
    </xf>
    <xf numFmtId="0" fontId="9" fillId="0" borderId="21" xfId="0" applyFont="1" applyBorder="1" applyAlignment="1" applyProtection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</xf>
    <xf numFmtId="0" fontId="12" fillId="0" borderId="9" xfId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9" defaultPivotStyle="PivotStyleLight16"/>
  <colors>
    <mruColors>
      <color rgb="FFF2F27E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zoomScaleNormal="100" workbookViewId="0">
      <selection activeCell="G48" sqref="G48"/>
    </sheetView>
  </sheetViews>
  <sheetFormatPr defaultRowHeight="15"/>
  <cols>
    <col min="1" max="1" width="4.85546875" style="7" bestFit="1" customWidth="1"/>
    <col min="2" max="2" width="4.28515625" style="7" bestFit="1" customWidth="1"/>
    <col min="3" max="3" width="136.85546875" style="7" bestFit="1" customWidth="1"/>
    <col min="4" max="4" width="15.28515625" style="7" bestFit="1" customWidth="1"/>
    <col min="5" max="5" width="20.42578125" style="7" customWidth="1"/>
    <col min="6" max="6" width="49.7109375" style="7" bestFit="1" customWidth="1"/>
    <col min="7" max="7" width="50.28515625" style="7" bestFit="1" customWidth="1"/>
    <col min="8" max="16384" width="9.140625" style="7"/>
  </cols>
  <sheetData>
    <row r="1" spans="1:7" ht="18" customHeight="1">
      <c r="A1" s="1"/>
      <c r="B1" s="1"/>
      <c r="C1" s="2" t="s">
        <v>24</v>
      </c>
      <c r="D1" s="3"/>
      <c r="E1" s="4" t="s">
        <v>29</v>
      </c>
      <c r="F1" s="5"/>
      <c r="G1" s="6"/>
    </row>
    <row r="2" spans="1:7" ht="18">
      <c r="A2" s="1"/>
      <c r="B2" s="1"/>
      <c r="C2" s="2" t="s">
        <v>25</v>
      </c>
      <c r="D2" s="3"/>
      <c r="E2" s="114" t="s">
        <v>70</v>
      </c>
      <c r="F2" s="5"/>
      <c r="G2" s="6"/>
    </row>
    <row r="3" spans="1:7" ht="18">
      <c r="A3" s="8"/>
      <c r="B3" s="8"/>
      <c r="C3" s="2" t="s">
        <v>26</v>
      </c>
      <c r="D3" s="3"/>
      <c r="E3" s="115"/>
      <c r="F3" s="9"/>
      <c r="G3" s="10"/>
    </row>
    <row r="4" spans="1:7" ht="25.5">
      <c r="A4" s="11" t="s">
        <v>27</v>
      </c>
      <c r="B4" s="11" t="s">
        <v>23</v>
      </c>
      <c r="C4" s="12" t="s">
        <v>32</v>
      </c>
      <c r="D4" s="13"/>
      <c r="E4" s="14" t="s">
        <v>19</v>
      </c>
      <c r="F4" s="15" t="s">
        <v>33</v>
      </c>
      <c r="G4" s="16" t="s">
        <v>0</v>
      </c>
    </row>
    <row r="5" spans="1:7" ht="15.75">
      <c r="A5" s="17"/>
      <c r="B5" s="18"/>
      <c r="C5" s="19"/>
      <c r="D5" s="20"/>
      <c r="E5" s="21"/>
      <c r="F5" s="22"/>
      <c r="G5" s="22"/>
    </row>
    <row r="6" spans="1:7" ht="15" customHeight="1">
      <c r="A6" s="23">
        <v>1</v>
      </c>
      <c r="B6" s="11"/>
      <c r="C6" s="96" t="s">
        <v>43</v>
      </c>
      <c r="D6" s="25"/>
      <c r="E6" s="102" t="s">
        <v>20</v>
      </c>
      <c r="F6" s="129" t="s">
        <v>34</v>
      </c>
      <c r="G6" s="26"/>
    </row>
    <row r="7" spans="1:7">
      <c r="A7" s="23">
        <v>2</v>
      </c>
      <c r="B7" s="11"/>
      <c r="C7" s="96" t="s">
        <v>42</v>
      </c>
      <c r="D7" s="25"/>
      <c r="E7" s="102" t="s">
        <v>20</v>
      </c>
      <c r="F7" s="130"/>
      <c r="G7" s="26"/>
    </row>
    <row r="8" spans="1:7">
      <c r="A8" s="23">
        <v>3</v>
      </c>
      <c r="B8" s="11"/>
      <c r="C8" s="97" t="s">
        <v>64</v>
      </c>
      <c r="D8" s="25"/>
      <c r="E8" s="102" t="s">
        <v>20</v>
      </c>
      <c r="F8" s="129" t="s">
        <v>69</v>
      </c>
      <c r="G8" s="26"/>
    </row>
    <row r="9" spans="1:7">
      <c r="A9" s="23">
        <v>4</v>
      </c>
      <c r="B9" s="11"/>
      <c r="C9" s="97" t="s">
        <v>65</v>
      </c>
      <c r="D9" s="25"/>
      <c r="E9" s="102" t="s">
        <v>20</v>
      </c>
      <c r="F9" s="130"/>
      <c r="G9" s="26"/>
    </row>
    <row r="10" spans="1:7" ht="15" customHeight="1">
      <c r="A10" s="23">
        <v>5</v>
      </c>
      <c r="B10" s="11"/>
      <c r="C10" s="96" t="s">
        <v>56</v>
      </c>
      <c r="D10" s="25"/>
      <c r="E10" s="102" t="s">
        <v>20</v>
      </c>
      <c r="F10" s="131" t="s">
        <v>58</v>
      </c>
      <c r="G10" s="26"/>
    </row>
    <row r="11" spans="1:7" ht="15.75">
      <c r="A11" s="23">
        <v>6</v>
      </c>
      <c r="B11" s="11"/>
      <c r="C11" s="96" t="s">
        <v>57</v>
      </c>
      <c r="D11" s="25"/>
      <c r="E11" s="102" t="s">
        <v>20</v>
      </c>
      <c r="F11" s="132"/>
      <c r="G11" s="27"/>
    </row>
    <row r="12" spans="1:7" ht="16.5" thickBot="1">
      <c r="A12" s="28"/>
      <c r="B12" s="8"/>
      <c r="C12" s="29" t="s">
        <v>3</v>
      </c>
      <c r="D12" s="112">
        <f>SUM(D6:D11)*1/6</f>
        <v>0</v>
      </c>
      <c r="E12" s="30"/>
      <c r="F12" s="31"/>
      <c r="G12" s="32"/>
    </row>
    <row r="13" spans="1:7" ht="15.75">
      <c r="A13" s="33"/>
      <c r="B13" s="34"/>
      <c r="C13" s="24"/>
      <c r="D13" s="35"/>
      <c r="E13" s="36"/>
      <c r="F13" s="37"/>
      <c r="G13" s="38"/>
    </row>
    <row r="14" spans="1:7" ht="25.5">
      <c r="A14" s="39"/>
      <c r="B14" s="11" t="s">
        <v>23</v>
      </c>
      <c r="C14" s="12" t="s">
        <v>38</v>
      </c>
      <c r="D14" s="13"/>
      <c r="E14" s="14" t="s">
        <v>19</v>
      </c>
      <c r="F14" s="15" t="s">
        <v>33</v>
      </c>
      <c r="G14" s="40" t="s">
        <v>0</v>
      </c>
    </row>
    <row r="15" spans="1:7" ht="15.75">
      <c r="A15" s="41"/>
      <c r="B15" s="42"/>
      <c r="C15" s="19"/>
      <c r="D15" s="43"/>
      <c r="E15" s="44"/>
      <c r="F15" s="45"/>
      <c r="G15" s="46"/>
    </row>
    <row r="16" spans="1:7" ht="15.75">
      <c r="A16" s="28">
        <v>7</v>
      </c>
      <c r="B16" s="8" t="s">
        <v>16</v>
      </c>
      <c r="C16" s="98" t="s">
        <v>13</v>
      </c>
      <c r="D16" s="47"/>
      <c r="E16" s="102" t="s">
        <v>20</v>
      </c>
      <c r="F16" s="133" t="s">
        <v>35</v>
      </c>
      <c r="G16" s="48"/>
    </row>
    <row r="17" spans="1:7" ht="15" customHeight="1">
      <c r="A17" s="28">
        <v>8</v>
      </c>
      <c r="B17" s="8" t="s">
        <v>16</v>
      </c>
      <c r="C17" s="99" t="s">
        <v>1</v>
      </c>
      <c r="D17" s="49"/>
      <c r="E17" s="103" t="s">
        <v>20</v>
      </c>
      <c r="F17" s="134"/>
      <c r="G17" s="50"/>
    </row>
    <row r="18" spans="1:7">
      <c r="A18" s="28">
        <v>9</v>
      </c>
      <c r="B18" s="8" t="s">
        <v>16</v>
      </c>
      <c r="C18" s="100" t="s">
        <v>9</v>
      </c>
      <c r="D18" s="28"/>
      <c r="E18" s="104" t="s">
        <v>20</v>
      </c>
      <c r="F18" s="135" t="s">
        <v>36</v>
      </c>
      <c r="G18" s="51"/>
    </row>
    <row r="19" spans="1:7">
      <c r="A19" s="28">
        <v>10</v>
      </c>
      <c r="B19" s="8" t="s">
        <v>16</v>
      </c>
      <c r="C19" s="101" t="s">
        <v>31</v>
      </c>
      <c r="D19" s="25"/>
      <c r="E19" s="104" t="s">
        <v>20</v>
      </c>
      <c r="F19" s="136"/>
      <c r="G19" s="52"/>
    </row>
    <row r="20" spans="1:7">
      <c r="A20" s="28">
        <v>11</v>
      </c>
      <c r="B20" s="8" t="s">
        <v>16</v>
      </c>
      <c r="C20" s="100" t="s">
        <v>51</v>
      </c>
      <c r="D20" s="25"/>
      <c r="E20" s="104" t="s">
        <v>20</v>
      </c>
      <c r="F20" s="127" t="s">
        <v>37</v>
      </c>
      <c r="G20" s="52"/>
    </row>
    <row r="21" spans="1:7">
      <c r="A21" s="28">
        <v>12</v>
      </c>
      <c r="B21" s="8" t="s">
        <v>16</v>
      </c>
      <c r="C21" s="100" t="s">
        <v>18</v>
      </c>
      <c r="D21" s="25"/>
      <c r="E21" s="104" t="s">
        <v>20</v>
      </c>
      <c r="F21" s="128"/>
      <c r="G21" s="52"/>
    </row>
    <row r="22" spans="1:7">
      <c r="A22" s="28">
        <v>13</v>
      </c>
      <c r="B22" s="53" t="s">
        <v>17</v>
      </c>
      <c r="C22" s="99" t="s">
        <v>2</v>
      </c>
      <c r="D22" s="28"/>
      <c r="E22" s="104" t="s">
        <v>20</v>
      </c>
      <c r="F22" s="118" t="s">
        <v>54</v>
      </c>
      <c r="G22" s="51"/>
    </row>
    <row r="23" spans="1:7">
      <c r="A23" s="28">
        <v>14</v>
      </c>
      <c r="B23" s="53" t="s">
        <v>17</v>
      </c>
      <c r="C23" s="100" t="s">
        <v>12</v>
      </c>
      <c r="D23" s="28"/>
      <c r="E23" s="104" t="s">
        <v>20</v>
      </c>
      <c r="F23" s="119"/>
      <c r="G23" s="51"/>
    </row>
    <row r="24" spans="1:7" ht="15.75" thickBot="1">
      <c r="A24" s="54"/>
      <c r="B24" s="55"/>
      <c r="C24" s="29" t="s">
        <v>3</v>
      </c>
      <c r="D24" s="112">
        <f>SUM(D16:D23)*1/8</f>
        <v>0</v>
      </c>
      <c r="E24" s="56"/>
      <c r="F24" s="57"/>
      <c r="G24" s="58"/>
    </row>
    <row r="25" spans="1:7">
      <c r="A25" s="59"/>
      <c r="B25" s="60"/>
      <c r="C25" s="61"/>
      <c r="D25" s="57"/>
      <c r="E25" s="62"/>
      <c r="F25" s="57"/>
      <c r="G25" s="58"/>
    </row>
    <row r="26" spans="1:7" ht="15" customHeight="1">
      <c r="A26" s="63"/>
      <c r="B26" s="11" t="s">
        <v>23</v>
      </c>
      <c r="C26" s="64" t="s">
        <v>39</v>
      </c>
      <c r="D26" s="65"/>
      <c r="E26" s="14" t="s">
        <v>19</v>
      </c>
      <c r="F26" s="15" t="s">
        <v>33</v>
      </c>
      <c r="G26" s="66" t="s">
        <v>0</v>
      </c>
    </row>
    <row r="27" spans="1:7" ht="16.5" thickBot="1">
      <c r="A27" s="20"/>
      <c r="B27" s="67"/>
      <c r="C27" s="68"/>
      <c r="D27" s="69"/>
      <c r="E27" s="70"/>
      <c r="F27" s="22"/>
      <c r="G27" s="46"/>
    </row>
    <row r="28" spans="1:7" ht="15" customHeight="1">
      <c r="A28" s="28">
        <v>15</v>
      </c>
      <c r="B28" s="8" t="s">
        <v>16</v>
      </c>
      <c r="C28" s="99" t="s">
        <v>52</v>
      </c>
      <c r="D28" s="28"/>
      <c r="E28" s="104" t="s">
        <v>20</v>
      </c>
      <c r="F28" s="120" t="s">
        <v>44</v>
      </c>
      <c r="G28" s="71"/>
    </row>
    <row r="29" spans="1:7" ht="15" customHeight="1">
      <c r="A29" s="28">
        <v>16</v>
      </c>
      <c r="B29" s="8" t="s">
        <v>16</v>
      </c>
      <c r="C29" s="99" t="s">
        <v>10</v>
      </c>
      <c r="D29" s="28"/>
      <c r="E29" s="104" t="s">
        <v>20</v>
      </c>
      <c r="F29" s="121"/>
      <c r="G29" s="51"/>
    </row>
    <row r="30" spans="1:7" ht="15" customHeight="1">
      <c r="A30" s="28">
        <v>17</v>
      </c>
      <c r="B30" s="8" t="s">
        <v>16</v>
      </c>
      <c r="C30" s="105" t="s">
        <v>4</v>
      </c>
      <c r="D30" s="28"/>
      <c r="E30" s="104" t="s">
        <v>20</v>
      </c>
      <c r="F30" s="122" t="s">
        <v>45</v>
      </c>
      <c r="G30" s="71"/>
    </row>
    <row r="31" spans="1:7" ht="15" customHeight="1">
      <c r="A31" s="28">
        <v>18</v>
      </c>
      <c r="B31" s="8" t="s">
        <v>16</v>
      </c>
      <c r="C31" s="99" t="s">
        <v>59</v>
      </c>
      <c r="D31" s="72"/>
      <c r="E31" s="104" t="s">
        <v>20</v>
      </c>
      <c r="F31" s="121"/>
      <c r="G31" s="73"/>
    </row>
    <row r="32" spans="1:7" ht="15" customHeight="1">
      <c r="A32" s="28" t="s">
        <v>66</v>
      </c>
      <c r="B32" s="74" t="s">
        <v>17</v>
      </c>
      <c r="C32" s="100" t="s">
        <v>63</v>
      </c>
      <c r="D32" s="28"/>
      <c r="E32" s="104" t="s">
        <v>21</v>
      </c>
      <c r="F32" s="123" t="s">
        <v>55</v>
      </c>
      <c r="G32" s="71"/>
    </row>
    <row r="33" spans="1:7">
      <c r="A33" s="28" t="s">
        <v>67</v>
      </c>
      <c r="B33" s="8" t="s">
        <v>17</v>
      </c>
      <c r="C33" s="100" t="s">
        <v>11</v>
      </c>
      <c r="D33" s="25"/>
      <c r="E33" s="104" t="s">
        <v>21</v>
      </c>
      <c r="F33" s="124"/>
      <c r="G33" s="71"/>
    </row>
    <row r="34" spans="1:7" ht="15.75" thickBot="1">
      <c r="A34" s="54"/>
      <c r="B34" s="55"/>
      <c r="C34" s="75" t="s">
        <v>3</v>
      </c>
      <c r="D34" s="112">
        <f>SUM(D28:D31)*1/4</f>
        <v>0</v>
      </c>
      <c r="E34" s="56"/>
      <c r="F34" s="76"/>
      <c r="G34" s="58"/>
    </row>
    <row r="35" spans="1:7">
      <c r="A35" s="59"/>
      <c r="B35" s="60"/>
      <c r="C35" s="61"/>
      <c r="D35" s="57"/>
      <c r="E35" s="62"/>
      <c r="F35" s="57"/>
      <c r="G35" s="58"/>
    </row>
    <row r="36" spans="1:7" ht="25.5">
      <c r="A36" s="63"/>
      <c r="B36" s="11" t="s">
        <v>23</v>
      </c>
      <c r="C36" s="12" t="s">
        <v>40</v>
      </c>
      <c r="D36" s="13"/>
      <c r="E36" s="14" t="s">
        <v>19</v>
      </c>
      <c r="F36" s="15" t="s">
        <v>33</v>
      </c>
      <c r="G36" s="66" t="s">
        <v>0</v>
      </c>
    </row>
    <row r="37" spans="1:7" ht="15" customHeight="1">
      <c r="A37" s="28">
        <v>21</v>
      </c>
      <c r="B37" s="8" t="s">
        <v>17</v>
      </c>
      <c r="C37" s="106" t="s">
        <v>60</v>
      </c>
      <c r="D37" s="28"/>
      <c r="E37" s="104" t="s">
        <v>20</v>
      </c>
      <c r="F37" s="122" t="s">
        <v>46</v>
      </c>
      <c r="G37" s="51"/>
    </row>
    <row r="38" spans="1:7" ht="15" customHeight="1">
      <c r="A38" s="28">
        <v>22</v>
      </c>
      <c r="B38" s="77" t="s">
        <v>17</v>
      </c>
      <c r="C38" s="96" t="s">
        <v>15</v>
      </c>
      <c r="D38" s="28"/>
      <c r="E38" s="108" t="s">
        <v>20</v>
      </c>
      <c r="F38" s="121"/>
      <c r="G38" s="52"/>
    </row>
    <row r="39" spans="1:7" ht="15" customHeight="1">
      <c r="A39" s="28" t="s">
        <v>68</v>
      </c>
      <c r="B39" s="8" t="s">
        <v>17</v>
      </c>
      <c r="C39" s="107" t="s">
        <v>5</v>
      </c>
      <c r="D39" s="113"/>
      <c r="E39" s="108" t="s">
        <v>30</v>
      </c>
      <c r="F39" s="125" t="s">
        <v>47</v>
      </c>
      <c r="G39" s="52"/>
    </row>
    <row r="40" spans="1:7" ht="15" customHeight="1">
      <c r="A40" s="28">
        <v>24</v>
      </c>
      <c r="B40" s="8" t="s">
        <v>17</v>
      </c>
      <c r="C40" s="107" t="s">
        <v>7</v>
      </c>
      <c r="D40" s="28"/>
      <c r="E40" s="104" t="s">
        <v>20</v>
      </c>
      <c r="F40" s="126"/>
      <c r="G40" s="78"/>
    </row>
    <row r="41" spans="1:7">
      <c r="A41" s="28">
        <v>25</v>
      </c>
      <c r="B41" s="8" t="s">
        <v>17</v>
      </c>
      <c r="C41" s="100" t="s">
        <v>22</v>
      </c>
      <c r="D41" s="28"/>
      <c r="E41" s="104" t="s">
        <v>20</v>
      </c>
      <c r="F41" s="116" t="s">
        <v>48</v>
      </c>
      <c r="G41" s="73"/>
    </row>
    <row r="42" spans="1:7">
      <c r="A42" s="28">
        <v>26</v>
      </c>
      <c r="B42" s="8" t="s">
        <v>61</v>
      </c>
      <c r="C42" s="100" t="s">
        <v>14</v>
      </c>
      <c r="D42" s="28"/>
      <c r="E42" s="108" t="s">
        <v>20</v>
      </c>
      <c r="F42" s="117"/>
      <c r="G42" s="73"/>
    </row>
    <row r="43" spans="1:7" ht="15.75" thickBot="1">
      <c r="A43" s="54"/>
      <c r="B43" s="55"/>
      <c r="C43" s="29" t="s">
        <v>3</v>
      </c>
      <c r="D43" s="112">
        <f>SUM(D37:D42)*1/5</f>
        <v>0</v>
      </c>
      <c r="E43" s="56"/>
      <c r="F43" s="79"/>
      <c r="G43" s="80"/>
    </row>
    <row r="44" spans="1:7">
      <c r="A44" s="59"/>
      <c r="B44" s="60"/>
      <c r="C44" s="61"/>
      <c r="D44" s="57"/>
      <c r="E44" s="62"/>
      <c r="F44" s="57"/>
      <c r="G44" s="58"/>
    </row>
    <row r="45" spans="1:7" ht="25.5">
      <c r="A45" s="63"/>
      <c r="B45" s="11" t="s">
        <v>23</v>
      </c>
      <c r="C45" s="81" t="s">
        <v>41</v>
      </c>
      <c r="D45" s="82"/>
      <c r="E45" s="14" t="s">
        <v>19</v>
      </c>
      <c r="F45" s="15" t="s">
        <v>33</v>
      </c>
      <c r="G45" s="66" t="s">
        <v>0</v>
      </c>
    </row>
    <row r="46" spans="1:7" ht="15.75">
      <c r="A46" s="20"/>
      <c r="B46" s="67"/>
      <c r="C46" s="83"/>
      <c r="D46" s="67"/>
      <c r="E46" s="84"/>
      <c r="F46" s="45"/>
      <c r="G46" s="46"/>
    </row>
    <row r="47" spans="1:7" ht="15" customHeight="1">
      <c r="A47" s="28">
        <v>27</v>
      </c>
      <c r="B47" s="8" t="s">
        <v>16</v>
      </c>
      <c r="C47" s="107" t="s">
        <v>6</v>
      </c>
      <c r="D47" s="28"/>
      <c r="E47" s="109" t="s">
        <v>20</v>
      </c>
      <c r="F47" s="110" t="s">
        <v>53</v>
      </c>
      <c r="G47" s="85"/>
    </row>
    <row r="48" spans="1:7" ht="15.75">
      <c r="A48" s="28">
        <v>28</v>
      </c>
      <c r="B48" s="8" t="s">
        <v>16</v>
      </c>
      <c r="C48" s="100" t="s">
        <v>62</v>
      </c>
      <c r="D48" s="25"/>
      <c r="E48" s="109" t="s">
        <v>20</v>
      </c>
      <c r="F48" s="110" t="s">
        <v>49</v>
      </c>
      <c r="G48" s="85"/>
    </row>
    <row r="49" spans="1:7" ht="15.75">
      <c r="A49" s="28">
        <v>29</v>
      </c>
      <c r="B49" s="8" t="s">
        <v>16</v>
      </c>
      <c r="C49" s="107" t="s">
        <v>8</v>
      </c>
      <c r="D49" s="25"/>
      <c r="E49" s="109" t="s">
        <v>20</v>
      </c>
      <c r="F49" s="111" t="s">
        <v>50</v>
      </c>
      <c r="G49" s="85"/>
    </row>
    <row r="50" spans="1:7" ht="15.75" thickBot="1">
      <c r="A50" s="54"/>
      <c r="B50" s="60"/>
      <c r="C50" s="86" t="s">
        <v>3</v>
      </c>
      <c r="D50" s="112">
        <f>SUM(D47:D49)*1/3</f>
        <v>0</v>
      </c>
      <c r="E50" s="56"/>
      <c r="F50" s="57"/>
      <c r="G50" s="87"/>
    </row>
    <row r="51" spans="1:7" ht="15.75" thickBot="1">
      <c r="A51" s="57"/>
      <c r="B51" s="57"/>
      <c r="C51" s="57"/>
      <c r="D51" s="57"/>
      <c r="E51" s="62"/>
      <c r="F51" s="57"/>
    </row>
    <row r="52" spans="1:7" ht="15.75" thickBot="1">
      <c r="A52" s="57"/>
      <c r="B52" s="57"/>
      <c r="C52" s="88"/>
      <c r="D52" s="89"/>
      <c r="E52" s="90"/>
      <c r="F52" s="76"/>
    </row>
    <row r="53" spans="1:7" ht="20.25">
      <c r="A53" s="91"/>
      <c r="B53" s="91"/>
      <c r="C53" s="92" t="s">
        <v>28</v>
      </c>
      <c r="D53" s="93">
        <f>SUM(D50,D43,D34,D24,D12)*1/5</f>
        <v>0</v>
      </c>
      <c r="E53" s="94"/>
      <c r="F53" s="95"/>
    </row>
  </sheetData>
  <sheetProtection password="CC3D" sheet="1" objects="1" scenarios="1"/>
  <mergeCells count="14">
    <mergeCell ref="E2:E3"/>
    <mergeCell ref="F41:F42"/>
    <mergeCell ref="F22:F23"/>
    <mergeCell ref="F28:F29"/>
    <mergeCell ref="F30:F31"/>
    <mergeCell ref="F32:F33"/>
    <mergeCell ref="F37:F38"/>
    <mergeCell ref="F39:F40"/>
    <mergeCell ref="F20:F21"/>
    <mergeCell ref="F6:F7"/>
    <mergeCell ref="F10:F11"/>
    <mergeCell ref="F8:F9"/>
    <mergeCell ref="F16:F17"/>
    <mergeCell ref="F18:F19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2018-04-13T13:05:43Z</cp:lastPrinted>
  <dcterms:created xsi:type="dcterms:W3CDTF">2018-03-15T13:02:53Z</dcterms:created>
  <dcterms:modified xsi:type="dcterms:W3CDTF">2018-07-19T16:21:12Z</dcterms:modified>
</cp:coreProperties>
</file>